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sociación de Criadores\Página web\Web Bueno\DESARROLLO\SITE\IMAGES\PDF\"/>
    </mc:Choice>
  </mc:AlternateContent>
  <bookViews>
    <workbookView xWindow="0" yWindow="0" windowWidth="25200" windowHeight="11385"/>
  </bookViews>
  <sheets>
    <sheet name="Results ACPSIE" sheetId="1" r:id="rId1"/>
  </sheets>
  <definedNames>
    <definedName name="_xlnm.Print_Area" localSheetId="0">'Results ACPSIE'!$A$1:$H$91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  <c r="H98" i="1" s="1"/>
  <c r="H97" i="1"/>
  <c r="H99" i="1" l="1"/>
  <c r="H26" i="1"/>
</calcChain>
</file>

<file path=xl/sharedStrings.xml><?xml version="1.0" encoding="utf-8"?>
<sst xmlns="http://schemas.openxmlformats.org/spreadsheetml/2006/main" count="491" uniqueCount="290">
  <si>
    <t>INSCRITOS SUBASTA DE CABALLOS EN ENTRENAMIENTO ACPSIE - 22/10/2016 - 11h</t>
  </si>
  <si>
    <t>Lote</t>
  </si>
  <si>
    <t>Presenta</t>
  </si>
  <si>
    <t>Producto</t>
  </si>
  <si>
    <t>Sexo/Edad</t>
  </si>
  <si>
    <t>Padre</t>
  </si>
  <si>
    <t>Madre</t>
  </si>
  <si>
    <t>Comprador</t>
  </si>
  <si>
    <t>Precio</t>
  </si>
  <si>
    <t>YEGUADA AGF</t>
  </si>
  <si>
    <t>PLACIDO (IRE)(Asim.SPA)</t>
  </si>
  <si>
    <t>m3</t>
  </si>
  <si>
    <t>RODERIC O´CONNOR (IRE)</t>
  </si>
  <si>
    <t>LA LOLA (GB)</t>
  </si>
  <si>
    <t>Cuadra Bolak</t>
  </si>
  <si>
    <t>CUADRA FORMENTOR</t>
  </si>
  <si>
    <t>QUIMERA (GB)</t>
  </si>
  <si>
    <t>y4</t>
  </si>
  <si>
    <t>KHELEYF (USA)</t>
  </si>
  <si>
    <t>ASI (USA)</t>
  </si>
  <si>
    <t>ASOCIACIÓN WHYLAR-VALLADOLID</t>
  </si>
  <si>
    <t>ROSITA DO BARBADO (IRE)(Asim.SPA)</t>
  </si>
  <si>
    <t>y2</t>
  </si>
  <si>
    <t>CARADAK (IRE)</t>
  </si>
  <si>
    <t>ROSA DO BARBADO (IRE)</t>
  </si>
  <si>
    <t>CUADRA ODISEA</t>
  </si>
  <si>
    <t>VAMOS ESPAÑA</t>
  </si>
  <si>
    <t>SIYOUNI (FR)</t>
  </si>
  <si>
    <t>VENTOLERA (FR)</t>
  </si>
  <si>
    <t>YUNQUERA</t>
  </si>
  <si>
    <t>y3</t>
  </si>
  <si>
    <t>DIKTAT (GB)</t>
  </si>
  <si>
    <t>CUADRA ATERPE</t>
  </si>
  <si>
    <t>ARNULFO</t>
  </si>
  <si>
    <t>m4</t>
  </si>
  <si>
    <t>ABRIL (FR)</t>
  </si>
  <si>
    <t>BARONESA VOLADORA</t>
  </si>
  <si>
    <t>y5</t>
  </si>
  <si>
    <t>COLOCHOS (FR)</t>
  </si>
  <si>
    <t>CUADRA POPULAR</t>
  </si>
  <si>
    <t>BUSTURIA (IRE)(Asim.SPA)</t>
  </si>
  <si>
    <t>YEGUADA ROCÍO</t>
  </si>
  <si>
    <t>CALA</t>
  </si>
  <si>
    <t>LA CATEDRAL (GB)</t>
  </si>
  <si>
    <t>GONZALO USSÍA-FIGUEROA</t>
  </si>
  <si>
    <t>CAMILA</t>
  </si>
  <si>
    <t>SAROUKA (FR)</t>
  </si>
  <si>
    <t>Manuel Álvarez</t>
  </si>
  <si>
    <t>CUADRA SAN MAMÉS</t>
  </si>
  <si>
    <t>CIRENE</t>
  </si>
  <si>
    <t>TIVISKI (IRE)</t>
  </si>
  <si>
    <t>Cuadra Río Cubas</t>
  </si>
  <si>
    <t>CELSO MÉNDEZ</t>
  </si>
  <si>
    <t>COGENT (GB)</t>
  </si>
  <si>
    <t>cas3</t>
  </si>
  <si>
    <t>PACO BOY (IRE)</t>
  </si>
  <si>
    <t>LOGIC (GB)</t>
  </si>
  <si>
    <t>CUENTISTA</t>
  </si>
  <si>
    <t>cas7</t>
  </si>
  <si>
    <t>HALLING (USA)</t>
  </si>
  <si>
    <t>CLEVER CLOGS (GB)</t>
  </si>
  <si>
    <t>DANIEL DÍEZ</t>
  </si>
  <si>
    <t>DAVASA</t>
  </si>
  <si>
    <t>VISINDAR (GB)</t>
  </si>
  <si>
    <t>LA CHATA (IRE)</t>
  </si>
  <si>
    <t>DUQUE DE ALBURQUERQUE</t>
  </si>
  <si>
    <t>SEJANO [WILDCARD 1]</t>
  </si>
  <si>
    <t>cas4</t>
  </si>
  <si>
    <t>AUTHORIZED (IRE)</t>
  </si>
  <si>
    <t>NIX</t>
  </si>
  <si>
    <t>GIPUZKOA (IRE)</t>
  </si>
  <si>
    <t>BIG BAD BOB (IRE)</t>
  </si>
  <si>
    <t>NOUVELLE NOVA (IRE)</t>
  </si>
  <si>
    <t>CUADRA MARBELLA</t>
  </si>
  <si>
    <t>L´AVENUE (IRE)</t>
  </si>
  <si>
    <t>CHAMPS ELYSEES (GB)</t>
  </si>
  <si>
    <t>MRS SEEK (GB)</t>
  </si>
  <si>
    <t>Jorge Rodríguez</t>
  </si>
  <si>
    <t>CUADRA PAGANINI</t>
  </si>
  <si>
    <t>MAD DOG (GER)</t>
  </si>
  <si>
    <t>LORD OF ENGLAND (GER)</t>
  </si>
  <si>
    <t>MAHAMUNI (IRE)</t>
  </si>
  <si>
    <t>Antonio Sánchez</t>
  </si>
  <si>
    <t>MERON</t>
  </si>
  <si>
    <t>TOPITA (IRE)</t>
  </si>
  <si>
    <t>CUADRA MARISOL</t>
  </si>
  <si>
    <t>MISSOURI</t>
  </si>
  <si>
    <t>KELTOS (FR)</t>
  </si>
  <si>
    <t>AMALUR (GB)</t>
  </si>
  <si>
    <t>CUADRA LOS VÁZQUEZ</t>
  </si>
  <si>
    <t>NARCISO EL ABUELO (FR)(Asim.SPA)</t>
  </si>
  <si>
    <t>MESHAHEER (USA)</t>
  </si>
  <si>
    <t>SUARBE</t>
  </si>
  <si>
    <t>CLAUDIA (IRE) [WILDCARD 2]</t>
  </si>
  <si>
    <t>PRIVATE DANCER (FR)</t>
  </si>
  <si>
    <t>GRUPO BOLAÑOS GRAN CANARIA</t>
  </si>
  <si>
    <t>DESTINO CANARIAS [WILDCARD 3]</t>
  </si>
  <si>
    <t>INSCRITOS SUBASTA DE YEARLINGS ACPSIE - 22/10/2016 - 12h</t>
  </si>
  <si>
    <t>Sexo</t>
  </si>
  <si>
    <t>TORRE DUERO</t>
  </si>
  <si>
    <t>MISS CELESTA (FR)</t>
  </si>
  <si>
    <t>Y</t>
  </si>
  <si>
    <t>MASTERSTROKE (USA)</t>
  </si>
  <si>
    <t>PEINTURE CELESTE (IRE)</t>
  </si>
  <si>
    <t>YEGUADA PUERTAS</t>
  </si>
  <si>
    <t>GAONA</t>
  </si>
  <si>
    <t>MULTAZEM (USA)</t>
  </si>
  <si>
    <t>PIRATA (FR)</t>
  </si>
  <si>
    <t>N.15 POMPOSA (FR)</t>
  </si>
  <si>
    <t>COCKNEY REBEL (IRE)</t>
  </si>
  <si>
    <t>POMPOSA (IRE)</t>
  </si>
  <si>
    <t>Yeguada AGF</t>
  </si>
  <si>
    <t>N.15 REENATA</t>
  </si>
  <si>
    <t>REENATA (IRE)</t>
  </si>
  <si>
    <t>N.15 RIBBONS AND BOWS (GB)</t>
  </si>
  <si>
    <t>SIXTIES ICON (GB)</t>
  </si>
  <si>
    <t>RIBBONS AND BOWS (IRE)</t>
  </si>
  <si>
    <t>N.15 ROSA DO BARBADO</t>
  </si>
  <si>
    <t>M</t>
  </si>
  <si>
    <t>RED JAZZ (USA)</t>
  </si>
  <si>
    <t>N.15 SCARBOROUGH LILY (IRE)</t>
  </si>
  <si>
    <t>THEWAYYOUARE (USA)</t>
  </si>
  <si>
    <t>SCARBOROUGH LILY (GB)</t>
  </si>
  <si>
    <t>J.Carlos Rosell</t>
  </si>
  <si>
    <t>YEGUADA HV</t>
  </si>
  <si>
    <t>N.15 SILVERTINE (IRE)</t>
  </si>
  <si>
    <t>CASAMENTO (IRE)</t>
  </si>
  <si>
    <t>SILVERTINE (IRE)</t>
  </si>
  <si>
    <t>N.15 SONIECHKA (GB)</t>
  </si>
  <si>
    <t>HENRYTHENAVIGATOR (USA)</t>
  </si>
  <si>
    <t>SONIECHKA (GB)</t>
  </si>
  <si>
    <t>N.15 SONRISILLAS</t>
  </si>
  <si>
    <t>SONRISILLAS (GB)</t>
  </si>
  <si>
    <t>Jesús López</t>
  </si>
  <si>
    <t>N.15 SULTANTY (FR)</t>
  </si>
  <si>
    <t>SULTANTY (GB)</t>
  </si>
  <si>
    <t>YEGUADA MIRANDA</t>
  </si>
  <si>
    <t>N.15 SUNSET FILLY</t>
  </si>
  <si>
    <t>BANNABY (FR)</t>
  </si>
  <si>
    <t>SUNSET FILLY (ARG)</t>
  </si>
  <si>
    <t>N.15 TAKEGAWA (¿?)</t>
  </si>
  <si>
    <t>TAKEGAWA (GB)</t>
  </si>
  <si>
    <t>Christian Delcher</t>
  </si>
  <si>
    <t>CAPEA</t>
  </si>
  <si>
    <t>VEROOONNICA</t>
  </si>
  <si>
    <t>REZA PAZOOKI</t>
  </si>
  <si>
    <t>CAROLINI (FR) (Asim.SPA) [WILDCARD 1]</t>
  </si>
  <si>
    <t>ERCOLINI (IRE)</t>
  </si>
  <si>
    <t>N.15 VERTIGO ON COURSE (IRE)</t>
  </si>
  <si>
    <t>FAMOUS NAME (GB)</t>
  </si>
  <si>
    <t>VERTIGO ON COURSE (IRE)</t>
  </si>
  <si>
    <t>Stamina Turf</t>
  </si>
  <si>
    <t>N.15 VIA SCOZIA</t>
  </si>
  <si>
    <t>VIA SCOZIA (GB)</t>
  </si>
  <si>
    <t>HARAS ALTAMIRA SL</t>
  </si>
  <si>
    <t>N.15 WAD RAS (IRE)</t>
  </si>
  <si>
    <t>SO YOU THINK (NZ)</t>
  </si>
  <si>
    <t>WAD RAS (FR)</t>
  </si>
  <si>
    <t>N.15 ZAIN QUEEN (GB)</t>
  </si>
  <si>
    <t>MAKFI (GB)</t>
  </si>
  <si>
    <t>ZAIN QUEEN (GB)</t>
  </si>
  <si>
    <t>N.15 ABRIL</t>
  </si>
  <si>
    <t>RIP VAN WINKLE (IRE)</t>
  </si>
  <si>
    <t>N.15 AGONY AND ECSTASY (GB)</t>
  </si>
  <si>
    <t>MEDICEAN (GB)</t>
  </si>
  <si>
    <t>AGONY AND ECSTASY (GB)</t>
  </si>
  <si>
    <t>Yeguada Rocío</t>
  </si>
  <si>
    <t>N.15 AN ALARC´H (FR)</t>
  </si>
  <si>
    <t>LE HAVRE (IRE)</t>
  </si>
  <si>
    <t>AN ALARC´H (IRE)</t>
  </si>
  <si>
    <t>BAHARAK (IRE) (Asim.SPA)</t>
  </si>
  <si>
    <t>BAHRAJ (USA)</t>
  </si>
  <si>
    <t>BELMONTE</t>
  </si>
  <si>
    <t>BASSAVER</t>
  </si>
  <si>
    <t>N.15 BEACH CANDY (IRE)</t>
  </si>
  <si>
    <t>POUR MOI (IRE)</t>
  </si>
  <si>
    <t>BEACH CANDY (IRE)</t>
  </si>
  <si>
    <t>Cuadra Odisea</t>
  </si>
  <si>
    <t>YEGUADA MONTANESA</t>
  </si>
  <si>
    <t>N.15 BEAT OUT</t>
  </si>
  <si>
    <t>AYANZ (GB)</t>
  </si>
  <si>
    <t>BEAT OUT (GB)</t>
  </si>
  <si>
    <t>N.15 BEDAZZLED (GB)</t>
  </si>
  <si>
    <t>PIVOTAL (GB)</t>
  </si>
  <si>
    <t>BEDAZZLED (GB)</t>
  </si>
  <si>
    <t>N.15 BELLASIDE (IRE)</t>
  </si>
  <si>
    <t>BELLASIDE (IRE)</t>
  </si>
  <si>
    <t>N.15 BOSTON IVY (IRE)</t>
  </si>
  <si>
    <t>RAVEN'S PASS (USA)</t>
  </si>
  <si>
    <t>BOSTON IVY (USA)</t>
  </si>
  <si>
    <t>YEGUADA ROBLES</t>
  </si>
  <si>
    <t>N.15 YANNI [WILDCARD 2]</t>
  </si>
  <si>
    <t>YANNI (IRE)</t>
  </si>
  <si>
    <t>YEGUADA RIVERO GARCÍA</t>
  </si>
  <si>
    <t>DANERYS</t>
  </si>
  <si>
    <t>BREVAYA (FR)</t>
  </si>
  <si>
    <t>HARAS DE LA BARELIERE</t>
  </si>
  <si>
    <t>KEN DELA BARELIERE (FR)</t>
  </si>
  <si>
    <t>PALAMOSS (IRE)</t>
  </si>
  <si>
    <t>CHANTONSOUSLAPLUIE (FR)</t>
  </si>
  <si>
    <t>FLYING COOKIE (FR) (Asim.SPA)</t>
  </si>
  <si>
    <t>CHINESE COOKIE (GB)</t>
  </si>
  <si>
    <t>N.15 CHINESE EVERGREEN (GER)</t>
  </si>
  <si>
    <t>IRISH WELLS (FR)</t>
  </si>
  <si>
    <t>CHINESE EVERGREEN (FR)</t>
  </si>
  <si>
    <t>N.15 DAYIA (GB)</t>
  </si>
  <si>
    <t>DAYIA (IRE)</t>
  </si>
  <si>
    <t>Alberto Trujillano</t>
  </si>
  <si>
    <t>N.15 DEHESA CASILLAS (FR)</t>
  </si>
  <si>
    <t>DEHESA CASILLAS (IRE)</t>
  </si>
  <si>
    <t>Alberto Remolina</t>
  </si>
  <si>
    <t>DAPHNE DE FOWEY (FR)</t>
  </si>
  <si>
    <t>DOUCEUR NOCTURNE (FR)</t>
  </si>
  <si>
    <t>Cuadra Bering</t>
  </si>
  <si>
    <t>N.15 EBALVIYRA</t>
  </si>
  <si>
    <t>EBALVIYRA (IRE)</t>
  </si>
  <si>
    <t>Teodoro Callejo</t>
  </si>
  <si>
    <t>N.15 ENCHUFLA (GB)</t>
  </si>
  <si>
    <t>ENCHUFLA (GB)</t>
  </si>
  <si>
    <t>YEGUADA ARAÚJO</t>
  </si>
  <si>
    <t>N.15 FEMME EPANOUIE</t>
  </si>
  <si>
    <t>FEMME EPANOUIE (FR)</t>
  </si>
  <si>
    <t>Cuadra Saf Saf</t>
  </si>
  <si>
    <t>N.15 FINORA (FR)</t>
  </si>
  <si>
    <t>JUKEBOX JURY (IRE)</t>
  </si>
  <si>
    <t>FINORA (GER)</t>
  </si>
  <si>
    <t>Cuadra Tolosana</t>
  </si>
  <si>
    <t>N.15 GALUA</t>
  </si>
  <si>
    <t>KARLUV MOST (FR)</t>
  </si>
  <si>
    <t>GALUA (IRE)</t>
  </si>
  <si>
    <t>N.15 GATZ</t>
  </si>
  <si>
    <t>GATZ (GB)</t>
  </si>
  <si>
    <t>FIRST IMPACT (FR)</t>
  </si>
  <si>
    <t>IALYSOS (GR)</t>
  </si>
  <si>
    <t>HISHMAH GB)</t>
  </si>
  <si>
    <t>N.15 IN SAFE HANDS (IRE)</t>
  </si>
  <si>
    <t>ROCK OF GIBRALTAR (IRE)</t>
  </si>
  <si>
    <t>IN SAFE HANDS (IRE)</t>
  </si>
  <si>
    <t>N.15 INCHELLE (IRE)</t>
  </si>
  <si>
    <t>INCHELLE (IRE)</t>
  </si>
  <si>
    <t>Guillermo Arizcorreta</t>
  </si>
  <si>
    <t>N.15 INDIAN DRUMS</t>
  </si>
  <si>
    <t>INDIAN DRUMS (USA)</t>
  </si>
  <si>
    <t>Valentina Burgueño</t>
  </si>
  <si>
    <t>QUITE DARK (FR)</t>
  </si>
  <si>
    <t>JUSOOR (USA)</t>
  </si>
  <si>
    <t>TIHANNA (IRE) (Asim.SPA)</t>
  </si>
  <si>
    <t>KENTUCKY MIX (GB)</t>
  </si>
  <si>
    <t>N.15 KEY CIRCLE</t>
  </si>
  <si>
    <t>ORPEN (USA)</t>
  </si>
  <si>
    <t>KEY CIRCLE (UAE)</t>
  </si>
  <si>
    <t>Mab Agency</t>
  </si>
  <si>
    <t>N.15 LA BANDOLA (IRE)</t>
  </si>
  <si>
    <t>RODERIC O'CONNOR (IRE)</t>
  </si>
  <si>
    <t>LA BANDOLA (GER)</t>
  </si>
  <si>
    <t>N.15 LA CATEDRAL</t>
  </si>
  <si>
    <t>Tiago Martins</t>
  </si>
  <si>
    <t>N.15 LA COPA</t>
  </si>
  <si>
    <t>LA COPA (IRE)</t>
  </si>
  <si>
    <t>N.15 LATER (IRE)</t>
  </si>
  <si>
    <t>LATER (IRE)</t>
  </si>
  <si>
    <t>LITERA (FR)</t>
  </si>
  <si>
    <t>DREAM AHEAD (USA)</t>
  </si>
  <si>
    <t>LINDSEY´S WISH (USA)</t>
  </si>
  <si>
    <t>N.15 MARCHA FRESCA (GB)</t>
  </si>
  <si>
    <t>LORD SHANAKILL (USA)</t>
  </si>
  <si>
    <t>MARCHA FRESCA (GB)</t>
  </si>
  <si>
    <t>N.15 MARKET TREND</t>
  </si>
  <si>
    <t>MARKET TREND (GB)</t>
  </si>
  <si>
    <t>N.15 MEMORIES OF SUMMER (IRE)</t>
  </si>
  <si>
    <t>MEMORIES OF SUMMER (GB)</t>
  </si>
  <si>
    <t>Cuadra Agrado</t>
  </si>
  <si>
    <t>MENTALO BARELIERE (FR)</t>
  </si>
  <si>
    <t>MENTA</t>
  </si>
  <si>
    <t>N.15 MI ROCIO</t>
  </si>
  <si>
    <t>MI ROCIO (FR)</t>
  </si>
  <si>
    <t>N.15 OPATJA (GB)</t>
  </si>
  <si>
    <t>OPATJA (GB)</t>
  </si>
  <si>
    <t>Cuadra Las Águilas</t>
  </si>
  <si>
    <t>Total ventas neto (Sin recompras):</t>
  </si>
  <si>
    <t xml:space="preserve">Nº de productos catálogo: </t>
  </si>
  <si>
    <t xml:space="preserve">Nº de productos presentados: </t>
  </si>
  <si>
    <t xml:space="preserve">Nº de productos vendidos: </t>
  </si>
  <si>
    <t>Porcentaje productos vendidos:</t>
  </si>
  <si>
    <t>Media por producto vendido:</t>
  </si>
  <si>
    <t>Media por producto presentado:</t>
  </si>
  <si>
    <t>Mediana</t>
  </si>
  <si>
    <t>Lotes Vendidos: 8</t>
  </si>
  <si>
    <t>Estadísticas Subasta de Yearlings ACPSIE 2016</t>
  </si>
  <si>
    <t>Cuadra Bidasoa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</si>
</sst>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1" x14ac:knownFonts="1"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9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965"/>
        <bgColor rgb="FFFFD965"/>
      </patternFill>
    </fill>
    <fill>
      <patternFill patternType="solid">
        <fgColor rgb="FFBDD6EE"/>
        <bgColor rgb="FFBDD6EE"/>
      </patternFill>
    </fill>
    <fill>
      <patternFill patternType="solid">
        <fgColor rgb="FFFFCCFF"/>
        <bgColor rgb="FFFFCC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6" xfId="0" applyFont="1" applyFill="1" applyBorder="1"/>
    <xf numFmtId="0" fontId="2" fillId="5" borderId="6" xfId="0" applyFont="1" applyFill="1" applyBorder="1"/>
    <xf numFmtId="0" fontId="1" fillId="0" borderId="6" xfId="0" applyFont="1" applyBorder="1" applyAlignment="1">
      <alignment horizontal="center"/>
    </xf>
    <xf numFmtId="0" fontId="1" fillId="6" borderId="6" xfId="0" applyFont="1" applyFill="1" applyBorder="1"/>
    <xf numFmtId="0" fontId="1" fillId="7" borderId="6" xfId="0" applyFont="1" applyFill="1" applyBorder="1"/>
    <xf numFmtId="3" fontId="5" fillId="0" borderId="7" xfId="0" applyNumberFormat="1" applyFont="1" applyFill="1" applyBorder="1"/>
    <xf numFmtId="0" fontId="5" fillId="0" borderId="7" xfId="0" applyFont="1" applyFill="1" applyBorder="1"/>
    <xf numFmtId="0" fontId="4" fillId="0" borderId="7" xfId="0" applyFont="1" applyFill="1" applyBorder="1"/>
    <xf numFmtId="0" fontId="2" fillId="5" borderId="7" xfId="0" applyFont="1" applyFill="1" applyBorder="1"/>
    <xf numFmtId="0" fontId="1" fillId="0" borderId="7" xfId="0" applyFont="1" applyBorder="1" applyAlignment="1">
      <alignment horizontal="center"/>
    </xf>
    <xf numFmtId="0" fontId="1" fillId="6" borderId="7" xfId="0" applyFont="1" applyFill="1" applyBorder="1"/>
    <xf numFmtId="0" fontId="1" fillId="7" borderId="7" xfId="0" applyFont="1" applyFill="1" applyBorder="1"/>
    <xf numFmtId="0" fontId="3" fillId="8" borderId="0" xfId="0" applyFont="1" applyFill="1" applyBorder="1" applyAlignment="1">
      <alignment horizontal="center"/>
    </xf>
    <xf numFmtId="0" fontId="4" fillId="8" borderId="7" xfId="0" applyFont="1" applyFill="1" applyBorder="1"/>
    <xf numFmtId="0" fontId="2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/>
    <xf numFmtId="0" fontId="5" fillId="8" borderId="7" xfId="0" applyFont="1" applyFill="1" applyBorder="1"/>
    <xf numFmtId="3" fontId="5" fillId="0" borderId="8" xfId="0" applyNumberFormat="1" applyFont="1" applyFill="1" applyBorder="1"/>
    <xf numFmtId="0" fontId="5" fillId="0" borderId="8" xfId="0" applyFont="1" applyFill="1" applyBorder="1"/>
    <xf numFmtId="0" fontId="4" fillId="0" borderId="0" xfId="0" applyFont="1" applyFill="1" applyBorder="1"/>
    <xf numFmtId="0" fontId="2" fillId="5" borderId="0" xfId="0" applyFont="1" applyFill="1" applyBorder="1"/>
    <xf numFmtId="0" fontId="1" fillId="0" borderId="0" xfId="0" applyFont="1" applyBorder="1" applyAlignment="1">
      <alignment horizontal="center"/>
    </xf>
    <xf numFmtId="0" fontId="1" fillId="6" borderId="0" xfId="0" applyFont="1" applyFill="1" applyBorder="1"/>
    <xf numFmtId="0" fontId="1" fillId="7" borderId="0" xfId="0" applyFont="1" applyFill="1" applyBorder="1"/>
    <xf numFmtId="0" fontId="2" fillId="3" borderId="5" xfId="0" applyFont="1" applyFill="1" applyBorder="1"/>
    <xf numFmtId="0" fontId="4" fillId="0" borderId="11" xfId="0" applyFont="1" applyFill="1" applyBorder="1"/>
    <xf numFmtId="0" fontId="1" fillId="6" borderId="12" xfId="0" applyFont="1" applyFill="1" applyBorder="1"/>
    <xf numFmtId="0" fontId="5" fillId="0" borderId="6" xfId="0" applyFont="1" applyFill="1" applyBorder="1"/>
    <xf numFmtId="3" fontId="5" fillId="0" borderId="6" xfId="0" applyNumberFormat="1" applyFont="1" applyFill="1" applyBorder="1"/>
    <xf numFmtId="0" fontId="4" fillId="0" borderId="13" xfId="0" applyFont="1" applyFill="1" applyBorder="1"/>
    <xf numFmtId="0" fontId="1" fillId="6" borderId="14" xfId="0" applyFont="1" applyFill="1" applyBorder="1"/>
    <xf numFmtId="0" fontId="2" fillId="0" borderId="13" xfId="0" applyFont="1" applyBorder="1"/>
    <xf numFmtId="0" fontId="2" fillId="10" borderId="7" xfId="0" applyFont="1" applyFill="1" applyBorder="1" applyAlignment="1"/>
    <xf numFmtId="0" fontId="1" fillId="11" borderId="14" xfId="0" applyFont="1" applyFill="1" applyBorder="1" applyAlignment="1"/>
    <xf numFmtId="0" fontId="1" fillId="12" borderId="7" xfId="0" applyFont="1" applyFill="1" applyBorder="1" applyAlignment="1"/>
    <xf numFmtId="0" fontId="1" fillId="11" borderId="7" xfId="0" applyFont="1" applyFill="1" applyBorder="1" applyAlignment="1"/>
    <xf numFmtId="0" fontId="2" fillId="0" borderId="13" xfId="0" applyFont="1" applyFill="1" applyBorder="1"/>
    <xf numFmtId="0" fontId="1" fillId="11" borderId="7" xfId="0" applyFont="1" applyFill="1" applyBorder="1"/>
    <xf numFmtId="0" fontId="4" fillId="8" borderId="13" xfId="0" applyFont="1" applyFill="1" applyBorder="1"/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/>
    <xf numFmtId="0" fontId="1" fillId="8" borderId="15" xfId="0" applyFont="1" applyFill="1" applyBorder="1"/>
    <xf numFmtId="0" fontId="2" fillId="0" borderId="7" xfId="0" applyFont="1" applyFill="1" applyBorder="1"/>
    <xf numFmtId="0" fontId="1" fillId="0" borderId="15" xfId="0" applyFont="1" applyBorder="1" applyAlignment="1">
      <alignment horizontal="center"/>
    </xf>
    <xf numFmtId="0" fontId="1" fillId="6" borderId="16" xfId="0" applyFont="1" applyFill="1" applyBorder="1"/>
    <xf numFmtId="0" fontId="1" fillId="7" borderId="15" xfId="0" applyFont="1" applyFill="1" applyBorder="1"/>
    <xf numFmtId="0" fontId="4" fillId="0" borderId="15" xfId="0" applyFont="1" applyFill="1" applyBorder="1"/>
    <xf numFmtId="0" fontId="2" fillId="5" borderId="15" xfId="0" applyFont="1" applyFill="1" applyBorder="1"/>
    <xf numFmtId="0" fontId="1" fillId="6" borderId="17" xfId="0" applyFont="1" applyFill="1" applyBorder="1"/>
    <xf numFmtId="0" fontId="1" fillId="7" borderId="17" xfId="0" applyFont="1" applyFill="1" applyBorder="1"/>
    <xf numFmtId="0" fontId="1" fillId="0" borderId="0" xfId="0" applyFont="1" applyAlignment="1"/>
    <xf numFmtId="0" fontId="2" fillId="0" borderId="15" xfId="0" applyFont="1" applyBorder="1"/>
    <xf numFmtId="0" fontId="2" fillId="10" borderId="15" xfId="0" applyFont="1" applyFill="1" applyBorder="1" applyAlignment="1"/>
    <xf numFmtId="0" fontId="1" fillId="8" borderId="14" xfId="0" applyFont="1" applyFill="1" applyBorder="1"/>
    <xf numFmtId="0" fontId="2" fillId="0" borderId="0" xfId="0" applyFont="1"/>
    <xf numFmtId="0" fontId="6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9" fillId="0" borderId="0" xfId="1" applyFont="1" applyAlignment="1">
      <alignment horizontal="right"/>
    </xf>
    <xf numFmtId="164" fontId="4" fillId="9" borderId="5" xfId="0" applyNumberFormat="1" applyFont="1" applyFill="1" applyBorder="1" applyAlignment="1">
      <alignment horizontal="center"/>
    </xf>
    <xf numFmtId="0" fontId="9" fillId="5" borderId="3" xfId="1" applyFont="1" applyFill="1" applyBorder="1" applyAlignment="1"/>
    <xf numFmtId="0" fontId="1" fillId="7" borderId="8" xfId="0" applyFont="1" applyFill="1" applyBorder="1"/>
    <xf numFmtId="0" fontId="10" fillId="5" borderId="1" xfId="1" applyFont="1" applyFill="1" applyBorder="1" applyAlignment="1"/>
    <xf numFmtId="0" fontId="7" fillId="5" borderId="2" xfId="0" applyFont="1" applyFill="1" applyBorder="1"/>
    <xf numFmtId="164" fontId="10" fillId="0" borderId="6" xfId="1" applyNumberFormat="1" applyFont="1" applyFill="1" applyBorder="1"/>
    <xf numFmtId="0" fontId="10" fillId="0" borderId="7" xfId="1" applyFont="1" applyFill="1" applyBorder="1"/>
    <xf numFmtId="10" fontId="10" fillId="0" borderId="7" xfId="1" applyNumberFormat="1" applyFont="1" applyFill="1" applyBorder="1"/>
    <xf numFmtId="164" fontId="10" fillId="0" borderId="7" xfId="1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Normal" xfId="0" builtinId="0"/>
    <cellStyle name="Normal_Resultados Subasta Nuev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zoomScale="80" zoomScaleNormal="80" workbookViewId="0">
      <pane xSplit="2" ySplit="2" topLeftCell="C79" activePane="bottomRight" state="frozen"/>
      <selection pane="topRight" activeCell="D1" sqref="D1"/>
      <selection pane="bottomLeft" activeCell="A3" sqref="A3"/>
      <selection pane="bottomRight" activeCell="G80" sqref="G80"/>
    </sheetView>
  </sheetViews>
  <sheetFormatPr baseColWidth="10" defaultRowHeight="16.5" x14ac:dyDescent="0.25"/>
  <cols>
    <col min="1" max="1" width="6.85546875" style="66" customWidth="1"/>
    <col min="2" max="2" width="26.28515625" style="6" customWidth="1"/>
    <col min="3" max="3" width="40.42578125" style="6" customWidth="1"/>
    <col min="4" max="4" width="5.7109375" style="9" customWidth="1"/>
    <col min="5" max="5" width="18.5703125" style="6" customWidth="1"/>
    <col min="6" max="6" width="21.28515625" style="6" customWidth="1"/>
    <col min="7" max="7" width="23.28515625" style="6" customWidth="1"/>
    <col min="8" max="8" width="21.42578125" style="6" customWidth="1"/>
    <col min="9" max="9" width="7.140625" style="6" customWidth="1"/>
    <col min="10" max="16384" width="11.42578125" style="6"/>
  </cols>
  <sheetData>
    <row r="1" spans="1:9" ht="17.25" thickBot="1" x14ac:dyDescent="0.3">
      <c r="A1" s="1"/>
      <c r="B1" s="2" t="s">
        <v>0</v>
      </c>
      <c r="C1" s="2"/>
      <c r="D1" s="3"/>
      <c r="E1" s="4"/>
      <c r="F1" s="4"/>
      <c r="G1" s="4"/>
      <c r="H1" s="5"/>
    </row>
    <row r="2" spans="1:9" s="9" customFormat="1" ht="17.25" thickBot="1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1</v>
      </c>
    </row>
    <row r="3" spans="1:9" x14ac:dyDescent="0.25">
      <c r="A3" s="10">
        <v>1</v>
      </c>
      <c r="B3" s="11" t="s">
        <v>9</v>
      </c>
      <c r="C3" s="12" t="s">
        <v>10</v>
      </c>
      <c r="D3" s="13" t="s">
        <v>11</v>
      </c>
      <c r="E3" s="14" t="s">
        <v>12</v>
      </c>
      <c r="F3" s="15" t="s">
        <v>13</v>
      </c>
      <c r="G3" s="16" t="s">
        <v>14</v>
      </c>
      <c r="H3" s="16">
        <v>8000</v>
      </c>
      <c r="I3" s="10">
        <v>1</v>
      </c>
    </row>
    <row r="4" spans="1:9" x14ac:dyDescent="0.25">
      <c r="A4" s="10">
        <v>2</v>
      </c>
      <c r="B4" s="18" t="s">
        <v>15</v>
      </c>
      <c r="C4" s="19" t="s">
        <v>16</v>
      </c>
      <c r="D4" s="20" t="s">
        <v>17</v>
      </c>
      <c r="E4" s="21" t="s">
        <v>18</v>
      </c>
      <c r="F4" s="22" t="s">
        <v>19</v>
      </c>
      <c r="G4" s="16"/>
      <c r="H4" s="17"/>
      <c r="I4" s="10">
        <v>2</v>
      </c>
    </row>
    <row r="5" spans="1:9" x14ac:dyDescent="0.25">
      <c r="A5" s="10">
        <v>3</v>
      </c>
      <c r="B5" s="18" t="s">
        <v>20</v>
      </c>
      <c r="C5" s="19" t="s">
        <v>21</v>
      </c>
      <c r="D5" s="20" t="s">
        <v>22</v>
      </c>
      <c r="E5" s="21" t="s">
        <v>23</v>
      </c>
      <c r="F5" s="22" t="s">
        <v>24</v>
      </c>
      <c r="G5" s="17"/>
      <c r="H5" s="17"/>
      <c r="I5" s="10">
        <v>3</v>
      </c>
    </row>
    <row r="6" spans="1:9" x14ac:dyDescent="0.25">
      <c r="A6" s="23">
        <v>4</v>
      </c>
      <c r="B6" s="24" t="s">
        <v>25</v>
      </c>
      <c r="C6" s="25" t="s">
        <v>26</v>
      </c>
      <c r="D6" s="26" t="s">
        <v>17</v>
      </c>
      <c r="E6" s="27" t="s">
        <v>27</v>
      </c>
      <c r="F6" s="27" t="s">
        <v>28</v>
      </c>
      <c r="G6" s="28"/>
      <c r="H6" s="28"/>
      <c r="I6" s="23">
        <v>4</v>
      </c>
    </row>
    <row r="7" spans="1:9" x14ac:dyDescent="0.25">
      <c r="A7" s="10">
        <v>5</v>
      </c>
      <c r="B7" s="18" t="s">
        <v>25</v>
      </c>
      <c r="C7" s="19" t="s">
        <v>29</v>
      </c>
      <c r="D7" s="20" t="s">
        <v>30</v>
      </c>
      <c r="E7" s="21" t="s">
        <v>31</v>
      </c>
      <c r="F7" s="22" t="s">
        <v>28</v>
      </c>
      <c r="G7" s="17"/>
      <c r="H7" s="17"/>
      <c r="I7" s="10">
        <v>5</v>
      </c>
    </row>
    <row r="8" spans="1:9" x14ac:dyDescent="0.25">
      <c r="A8" s="10">
        <v>6</v>
      </c>
      <c r="B8" s="18" t="s">
        <v>32</v>
      </c>
      <c r="C8" s="19" t="s">
        <v>33</v>
      </c>
      <c r="D8" s="20" t="s">
        <v>34</v>
      </c>
      <c r="E8" s="21" t="s">
        <v>23</v>
      </c>
      <c r="F8" s="22" t="s">
        <v>35</v>
      </c>
      <c r="G8" s="17"/>
      <c r="H8" s="17"/>
      <c r="I8" s="10">
        <v>6</v>
      </c>
    </row>
    <row r="9" spans="1:9" x14ac:dyDescent="0.25">
      <c r="A9" s="10">
        <v>7</v>
      </c>
      <c r="B9" s="18" t="s">
        <v>25</v>
      </c>
      <c r="C9" s="19" t="s">
        <v>36</v>
      </c>
      <c r="D9" s="20" t="s">
        <v>37</v>
      </c>
      <c r="E9" s="21" t="s">
        <v>31</v>
      </c>
      <c r="F9" s="22" t="s">
        <v>38</v>
      </c>
      <c r="G9" s="17"/>
      <c r="H9" s="17"/>
      <c r="I9" s="10">
        <v>7</v>
      </c>
    </row>
    <row r="10" spans="1:9" x14ac:dyDescent="0.25">
      <c r="A10" s="10">
        <v>8</v>
      </c>
      <c r="B10" s="18" t="s">
        <v>39</v>
      </c>
      <c r="C10" s="19" t="s">
        <v>40</v>
      </c>
      <c r="D10" s="20" t="s">
        <v>17</v>
      </c>
      <c r="E10" s="21" t="s">
        <v>23</v>
      </c>
      <c r="F10" s="22" t="s">
        <v>13</v>
      </c>
      <c r="G10" s="17"/>
      <c r="H10" s="17"/>
      <c r="I10" s="10">
        <v>8</v>
      </c>
    </row>
    <row r="11" spans="1:9" x14ac:dyDescent="0.25">
      <c r="A11" s="10">
        <v>9</v>
      </c>
      <c r="B11" s="18" t="s">
        <v>41</v>
      </c>
      <c r="C11" s="19" t="s">
        <v>42</v>
      </c>
      <c r="D11" s="20" t="s">
        <v>22</v>
      </c>
      <c r="E11" s="21" t="s">
        <v>23</v>
      </c>
      <c r="F11" s="22" t="s">
        <v>43</v>
      </c>
      <c r="G11" s="17"/>
      <c r="H11" s="17"/>
      <c r="I11" s="10">
        <v>9</v>
      </c>
    </row>
    <row r="12" spans="1:9" x14ac:dyDescent="0.25">
      <c r="A12" s="10">
        <v>10</v>
      </c>
      <c r="B12" s="18" t="s">
        <v>44</v>
      </c>
      <c r="C12" s="19" t="s">
        <v>45</v>
      </c>
      <c r="D12" s="20" t="s">
        <v>30</v>
      </c>
      <c r="E12" s="21" t="s">
        <v>23</v>
      </c>
      <c r="F12" s="22" t="s">
        <v>46</v>
      </c>
      <c r="G12" s="16" t="s">
        <v>47</v>
      </c>
      <c r="H12" s="16">
        <v>3000</v>
      </c>
      <c r="I12" s="10">
        <v>10</v>
      </c>
    </row>
    <row r="13" spans="1:9" x14ac:dyDescent="0.25">
      <c r="A13" s="10">
        <v>11</v>
      </c>
      <c r="B13" s="18" t="s">
        <v>48</v>
      </c>
      <c r="C13" s="19" t="s">
        <v>49</v>
      </c>
      <c r="D13" s="20" t="s">
        <v>30</v>
      </c>
      <c r="E13" s="21" t="s">
        <v>31</v>
      </c>
      <c r="F13" s="22" t="s">
        <v>50</v>
      </c>
      <c r="G13" s="17" t="s">
        <v>51</v>
      </c>
      <c r="H13" s="16">
        <v>1000</v>
      </c>
      <c r="I13" s="10">
        <v>11</v>
      </c>
    </row>
    <row r="14" spans="1:9" x14ac:dyDescent="0.25">
      <c r="A14" s="10">
        <v>12</v>
      </c>
      <c r="B14" s="18" t="s">
        <v>52</v>
      </c>
      <c r="C14" s="19" t="s">
        <v>53</v>
      </c>
      <c r="D14" s="20" t="s">
        <v>54</v>
      </c>
      <c r="E14" s="21" t="s">
        <v>55</v>
      </c>
      <c r="F14" s="22" t="s">
        <v>56</v>
      </c>
      <c r="G14" s="17" t="s">
        <v>47</v>
      </c>
      <c r="H14" s="16">
        <v>1500</v>
      </c>
      <c r="I14" s="10">
        <v>12</v>
      </c>
    </row>
    <row r="15" spans="1:9" x14ac:dyDescent="0.25">
      <c r="A15" s="23">
        <v>13</v>
      </c>
      <c r="B15" s="24" t="s">
        <v>25</v>
      </c>
      <c r="C15" s="25" t="s">
        <v>57</v>
      </c>
      <c r="D15" s="26" t="s">
        <v>58</v>
      </c>
      <c r="E15" s="27" t="s">
        <v>59</v>
      </c>
      <c r="F15" s="27" t="s">
        <v>60</v>
      </c>
      <c r="G15" s="28"/>
      <c r="H15" s="28"/>
      <c r="I15" s="23">
        <v>13</v>
      </c>
    </row>
    <row r="16" spans="1:9" x14ac:dyDescent="0.25">
      <c r="A16" s="10">
        <v>14</v>
      </c>
      <c r="B16" s="18" t="s">
        <v>61</v>
      </c>
      <c r="C16" s="19" t="s">
        <v>62</v>
      </c>
      <c r="D16" s="20" t="s">
        <v>17</v>
      </c>
      <c r="E16" s="21" t="s">
        <v>63</v>
      </c>
      <c r="F16" s="22" t="s">
        <v>64</v>
      </c>
      <c r="G16" s="17"/>
      <c r="H16" s="17"/>
      <c r="I16" s="10">
        <v>14</v>
      </c>
    </row>
    <row r="17" spans="1:9" x14ac:dyDescent="0.25">
      <c r="A17" s="23">
        <v>15</v>
      </c>
      <c r="B17" s="24" t="s">
        <v>65</v>
      </c>
      <c r="C17" s="25" t="s">
        <v>66</v>
      </c>
      <c r="D17" s="26" t="s">
        <v>67</v>
      </c>
      <c r="E17" s="27" t="s">
        <v>68</v>
      </c>
      <c r="F17" s="27" t="s">
        <v>69</v>
      </c>
      <c r="G17" s="28"/>
      <c r="H17" s="28"/>
      <c r="I17" s="23">
        <v>15</v>
      </c>
    </row>
    <row r="18" spans="1:9" x14ac:dyDescent="0.25">
      <c r="A18" s="10">
        <v>16</v>
      </c>
      <c r="B18" s="18" t="s">
        <v>39</v>
      </c>
      <c r="C18" s="19" t="s">
        <v>70</v>
      </c>
      <c r="D18" s="20" t="s">
        <v>22</v>
      </c>
      <c r="E18" s="21" t="s">
        <v>71</v>
      </c>
      <c r="F18" s="22" t="s">
        <v>72</v>
      </c>
      <c r="G18" s="17"/>
      <c r="H18" s="17"/>
      <c r="I18" s="10">
        <v>16</v>
      </c>
    </row>
    <row r="19" spans="1:9" x14ac:dyDescent="0.25">
      <c r="A19" s="10">
        <v>17</v>
      </c>
      <c r="B19" s="18" t="s">
        <v>73</v>
      </c>
      <c r="C19" s="19" t="s">
        <v>74</v>
      </c>
      <c r="D19" s="20" t="s">
        <v>37</v>
      </c>
      <c r="E19" s="21" t="s">
        <v>75</v>
      </c>
      <c r="F19" s="22" t="s">
        <v>76</v>
      </c>
      <c r="G19" s="17" t="s">
        <v>77</v>
      </c>
      <c r="H19" s="16">
        <v>4000</v>
      </c>
      <c r="I19" s="10">
        <v>17</v>
      </c>
    </row>
    <row r="20" spans="1:9" x14ac:dyDescent="0.25">
      <c r="A20" s="10">
        <v>18</v>
      </c>
      <c r="B20" s="18" t="s">
        <v>78</v>
      </c>
      <c r="C20" s="19" t="s">
        <v>79</v>
      </c>
      <c r="D20" s="20" t="s">
        <v>67</v>
      </c>
      <c r="E20" s="21" t="s">
        <v>80</v>
      </c>
      <c r="F20" s="22" t="s">
        <v>81</v>
      </c>
      <c r="G20" s="17" t="s">
        <v>82</v>
      </c>
      <c r="H20" s="16">
        <v>1000</v>
      </c>
      <c r="I20" s="10">
        <v>18</v>
      </c>
    </row>
    <row r="21" spans="1:9" x14ac:dyDescent="0.25">
      <c r="A21" s="23">
        <v>19</v>
      </c>
      <c r="B21" s="24" t="s">
        <v>41</v>
      </c>
      <c r="C21" s="25" t="s">
        <v>83</v>
      </c>
      <c r="D21" s="26" t="s">
        <v>54</v>
      </c>
      <c r="E21" s="27" t="s">
        <v>23</v>
      </c>
      <c r="F21" s="27" t="s">
        <v>84</v>
      </c>
      <c r="G21" s="28"/>
      <c r="H21" s="28"/>
      <c r="I21" s="23">
        <v>19</v>
      </c>
    </row>
    <row r="22" spans="1:9" x14ac:dyDescent="0.25">
      <c r="A22" s="10">
        <v>20</v>
      </c>
      <c r="B22" s="18" t="s">
        <v>85</v>
      </c>
      <c r="C22" s="19" t="s">
        <v>86</v>
      </c>
      <c r="D22" s="20" t="s">
        <v>22</v>
      </c>
      <c r="E22" s="21" t="s">
        <v>87</v>
      </c>
      <c r="F22" s="22" t="s">
        <v>88</v>
      </c>
      <c r="G22" s="17"/>
      <c r="H22" s="17"/>
      <c r="I22" s="10">
        <v>20</v>
      </c>
    </row>
    <row r="23" spans="1:9" x14ac:dyDescent="0.25">
      <c r="A23" s="10">
        <v>21</v>
      </c>
      <c r="B23" s="18" t="s">
        <v>89</v>
      </c>
      <c r="C23" s="19" t="s">
        <v>90</v>
      </c>
      <c r="D23" s="20" t="s">
        <v>11</v>
      </c>
      <c r="E23" s="21" t="s">
        <v>91</v>
      </c>
      <c r="F23" s="22" t="s">
        <v>92</v>
      </c>
      <c r="G23" s="17" t="s">
        <v>51</v>
      </c>
      <c r="H23" s="16">
        <v>2500</v>
      </c>
      <c r="I23" s="10">
        <v>21</v>
      </c>
    </row>
    <row r="24" spans="1:9" x14ac:dyDescent="0.25">
      <c r="A24" s="10">
        <v>22</v>
      </c>
      <c r="B24" s="18" t="s">
        <v>44</v>
      </c>
      <c r="C24" s="19" t="s">
        <v>93</v>
      </c>
      <c r="D24" s="20" t="s">
        <v>17</v>
      </c>
      <c r="E24" s="21" t="s">
        <v>59</v>
      </c>
      <c r="F24" s="22" t="s">
        <v>94</v>
      </c>
      <c r="G24" s="17"/>
      <c r="H24" s="17"/>
      <c r="I24" s="10">
        <v>22</v>
      </c>
    </row>
    <row r="25" spans="1:9" ht="17.25" thickBot="1" x14ac:dyDescent="0.3">
      <c r="A25" s="10">
        <v>23</v>
      </c>
      <c r="B25" s="18" t="s">
        <v>95</v>
      </c>
      <c r="C25" s="19" t="s">
        <v>96</v>
      </c>
      <c r="D25" s="20" t="s">
        <v>11</v>
      </c>
      <c r="E25" s="21" t="s">
        <v>31</v>
      </c>
      <c r="F25" s="22" t="s">
        <v>43</v>
      </c>
      <c r="G25" s="17" t="s">
        <v>77</v>
      </c>
      <c r="H25" s="29">
        <v>5500</v>
      </c>
      <c r="I25" s="10">
        <v>23</v>
      </c>
    </row>
    <row r="26" spans="1:9" ht="17.25" thickBot="1" x14ac:dyDescent="0.3">
      <c r="A26" s="10"/>
      <c r="B26" s="31"/>
      <c r="C26" s="32"/>
      <c r="D26" s="33"/>
      <c r="E26" s="34"/>
      <c r="F26" s="35"/>
      <c r="G26" s="31" t="s">
        <v>287</v>
      </c>
      <c r="H26" s="72">
        <f>SUM(H3:H25)</f>
        <v>26500</v>
      </c>
    </row>
    <row r="27" spans="1:9" ht="17.25" thickBot="1" x14ac:dyDescent="0.3">
      <c r="A27" s="9"/>
      <c r="B27" s="81" t="s">
        <v>97</v>
      </c>
      <c r="C27" s="82"/>
      <c r="D27" s="82"/>
      <c r="E27" s="82"/>
      <c r="F27" s="82"/>
      <c r="G27" s="4"/>
      <c r="H27" s="5"/>
    </row>
    <row r="28" spans="1:9" ht="17.25" thickBot="1" x14ac:dyDescent="0.3">
      <c r="A28" s="8" t="s">
        <v>1</v>
      </c>
      <c r="B28" s="36" t="s">
        <v>2</v>
      </c>
      <c r="C28" s="36" t="s">
        <v>3</v>
      </c>
      <c r="D28" s="8" t="s">
        <v>98</v>
      </c>
      <c r="E28" s="36" t="s">
        <v>5</v>
      </c>
      <c r="F28" s="36" t="s">
        <v>6</v>
      </c>
      <c r="G28" s="8" t="s">
        <v>7</v>
      </c>
      <c r="H28" s="8" t="s">
        <v>8</v>
      </c>
      <c r="I28" s="8" t="s">
        <v>1</v>
      </c>
    </row>
    <row r="29" spans="1:9" x14ac:dyDescent="0.25">
      <c r="A29" s="10">
        <v>1</v>
      </c>
      <c r="B29" s="37" t="s">
        <v>99</v>
      </c>
      <c r="C29" s="12" t="s">
        <v>100</v>
      </c>
      <c r="D29" s="13" t="s">
        <v>101</v>
      </c>
      <c r="E29" s="38" t="s">
        <v>102</v>
      </c>
      <c r="F29" s="15" t="s">
        <v>103</v>
      </c>
      <c r="G29" s="39"/>
      <c r="H29" s="40"/>
      <c r="I29" s="10">
        <v>1</v>
      </c>
    </row>
    <row r="30" spans="1:9" x14ac:dyDescent="0.25">
      <c r="A30" s="10">
        <v>2</v>
      </c>
      <c r="B30" s="41" t="s">
        <v>104</v>
      </c>
      <c r="C30" s="19" t="s">
        <v>105</v>
      </c>
      <c r="D30" s="20" t="s">
        <v>101</v>
      </c>
      <c r="E30" s="42" t="s">
        <v>106</v>
      </c>
      <c r="F30" s="22" t="s">
        <v>107</v>
      </c>
      <c r="G30" s="17"/>
      <c r="H30" s="17"/>
      <c r="I30" s="10">
        <v>2</v>
      </c>
    </row>
    <row r="31" spans="1:9" x14ac:dyDescent="0.25">
      <c r="A31" s="10">
        <v>3</v>
      </c>
      <c r="B31" s="43" t="s">
        <v>99</v>
      </c>
      <c r="C31" s="44" t="s">
        <v>108</v>
      </c>
      <c r="D31" s="20" t="s">
        <v>101</v>
      </c>
      <c r="E31" s="45" t="s">
        <v>109</v>
      </c>
      <c r="F31" s="46" t="s">
        <v>110</v>
      </c>
      <c r="G31" s="17" t="s">
        <v>111</v>
      </c>
      <c r="H31" s="16">
        <v>20000</v>
      </c>
      <c r="I31" s="10">
        <v>3</v>
      </c>
    </row>
    <row r="32" spans="1:9" x14ac:dyDescent="0.25">
      <c r="A32" s="10">
        <v>4</v>
      </c>
      <c r="B32" s="41" t="s">
        <v>99</v>
      </c>
      <c r="C32" s="19" t="s">
        <v>112</v>
      </c>
      <c r="D32" s="20" t="s">
        <v>101</v>
      </c>
      <c r="E32" s="21" t="s">
        <v>23</v>
      </c>
      <c r="F32" s="22" t="s">
        <v>113</v>
      </c>
      <c r="G32" s="17"/>
      <c r="H32" s="17"/>
      <c r="I32" s="10">
        <v>4</v>
      </c>
    </row>
    <row r="33" spans="1:10" x14ac:dyDescent="0.25">
      <c r="A33" s="10">
        <v>5</v>
      </c>
      <c r="B33" s="41" t="s">
        <v>99</v>
      </c>
      <c r="C33" s="19" t="s">
        <v>114</v>
      </c>
      <c r="D33" s="20" t="s">
        <v>101</v>
      </c>
      <c r="E33" s="42" t="s">
        <v>115</v>
      </c>
      <c r="F33" s="22" t="s">
        <v>116</v>
      </c>
      <c r="G33" s="17" t="s">
        <v>77</v>
      </c>
      <c r="H33" s="16">
        <v>4000</v>
      </c>
      <c r="I33" s="10">
        <v>5</v>
      </c>
    </row>
    <row r="34" spans="1:10" x14ac:dyDescent="0.25">
      <c r="A34" s="10">
        <v>6</v>
      </c>
      <c r="B34" s="41" t="s">
        <v>99</v>
      </c>
      <c r="C34" s="19" t="s">
        <v>117</v>
      </c>
      <c r="D34" s="20" t="s">
        <v>118</v>
      </c>
      <c r="E34" s="42" t="s">
        <v>119</v>
      </c>
      <c r="F34" s="22" t="s">
        <v>24</v>
      </c>
      <c r="G34" s="17"/>
      <c r="H34" s="17"/>
      <c r="I34" s="10">
        <v>6</v>
      </c>
    </row>
    <row r="35" spans="1:10" x14ac:dyDescent="0.25">
      <c r="A35" s="10">
        <v>7</v>
      </c>
      <c r="B35" s="41" t="s">
        <v>99</v>
      </c>
      <c r="C35" s="19" t="s">
        <v>120</v>
      </c>
      <c r="D35" s="20" t="s">
        <v>118</v>
      </c>
      <c r="E35" s="21" t="s">
        <v>121</v>
      </c>
      <c r="F35" s="22" t="s">
        <v>122</v>
      </c>
      <c r="G35" s="17" t="s">
        <v>123</v>
      </c>
      <c r="H35" s="16">
        <v>7000</v>
      </c>
      <c r="I35" s="10">
        <v>7</v>
      </c>
    </row>
    <row r="36" spans="1:10" x14ac:dyDescent="0.25">
      <c r="A36" s="10">
        <v>8</v>
      </c>
      <c r="B36" s="41" t="s">
        <v>124</v>
      </c>
      <c r="C36" s="19" t="s">
        <v>125</v>
      </c>
      <c r="D36" s="20" t="s">
        <v>101</v>
      </c>
      <c r="E36" s="42" t="s">
        <v>126</v>
      </c>
      <c r="F36" s="22" t="s">
        <v>127</v>
      </c>
      <c r="G36" s="17"/>
      <c r="H36" s="16"/>
      <c r="I36" s="10">
        <v>8</v>
      </c>
    </row>
    <row r="37" spans="1:10" x14ac:dyDescent="0.25">
      <c r="A37" s="10">
        <v>9</v>
      </c>
      <c r="B37" s="41" t="s">
        <v>99</v>
      </c>
      <c r="C37" s="19" t="s">
        <v>128</v>
      </c>
      <c r="D37" s="20" t="s">
        <v>118</v>
      </c>
      <c r="E37" s="42" t="s">
        <v>129</v>
      </c>
      <c r="F37" s="22" t="s">
        <v>130</v>
      </c>
      <c r="G37" s="17"/>
      <c r="H37" s="16"/>
      <c r="I37" s="10">
        <v>9</v>
      </c>
    </row>
    <row r="38" spans="1:10" x14ac:dyDescent="0.25">
      <c r="A38" s="10">
        <v>10</v>
      </c>
      <c r="B38" s="41" t="s">
        <v>99</v>
      </c>
      <c r="C38" s="19" t="s">
        <v>131</v>
      </c>
      <c r="D38" s="20" t="s">
        <v>101</v>
      </c>
      <c r="E38" s="42" t="s">
        <v>23</v>
      </c>
      <c r="F38" s="22" t="s">
        <v>132</v>
      </c>
      <c r="G38" s="17" t="s">
        <v>133</v>
      </c>
      <c r="H38" s="16">
        <v>13000</v>
      </c>
      <c r="I38" s="10">
        <v>10</v>
      </c>
    </row>
    <row r="39" spans="1:10" x14ac:dyDescent="0.25">
      <c r="A39" s="10">
        <v>11</v>
      </c>
      <c r="B39" s="43" t="s">
        <v>99</v>
      </c>
      <c r="C39" s="44" t="s">
        <v>134</v>
      </c>
      <c r="D39" s="20" t="s">
        <v>101</v>
      </c>
      <c r="E39" s="47" t="s">
        <v>68</v>
      </c>
      <c r="F39" s="46" t="s">
        <v>135</v>
      </c>
      <c r="G39" s="17"/>
      <c r="H39" s="16"/>
      <c r="I39" s="10">
        <v>11</v>
      </c>
    </row>
    <row r="40" spans="1:10" x14ac:dyDescent="0.25">
      <c r="A40" s="10">
        <v>12</v>
      </c>
      <c r="B40" s="41" t="s">
        <v>136</v>
      </c>
      <c r="C40" s="19" t="s">
        <v>137</v>
      </c>
      <c r="D40" s="20" t="s">
        <v>101</v>
      </c>
      <c r="E40" s="21" t="s">
        <v>138</v>
      </c>
      <c r="F40" s="22" t="s">
        <v>139</v>
      </c>
      <c r="G40" s="17"/>
      <c r="H40" s="17"/>
      <c r="I40" s="10">
        <v>12</v>
      </c>
    </row>
    <row r="41" spans="1:10" x14ac:dyDescent="0.25">
      <c r="A41" s="10">
        <v>13</v>
      </c>
      <c r="B41" s="48" t="s">
        <v>99</v>
      </c>
      <c r="C41" s="19" t="s">
        <v>140</v>
      </c>
      <c r="D41" s="20" t="s">
        <v>118</v>
      </c>
      <c r="E41" s="49" t="s">
        <v>121</v>
      </c>
      <c r="F41" s="46" t="s">
        <v>141</v>
      </c>
      <c r="G41" s="17" t="s">
        <v>142</v>
      </c>
      <c r="H41" s="16">
        <v>6000</v>
      </c>
      <c r="I41" s="10">
        <v>13</v>
      </c>
    </row>
    <row r="42" spans="1:10" x14ac:dyDescent="0.25">
      <c r="A42" s="23">
        <v>14</v>
      </c>
      <c r="B42" s="50" t="s">
        <v>104</v>
      </c>
      <c r="C42" s="25" t="s">
        <v>143</v>
      </c>
      <c r="D42" s="26" t="s">
        <v>101</v>
      </c>
      <c r="E42" s="27" t="s">
        <v>106</v>
      </c>
      <c r="F42" s="27" t="s">
        <v>144</v>
      </c>
      <c r="G42" s="26"/>
      <c r="H42" s="26"/>
      <c r="I42" s="23">
        <v>14</v>
      </c>
    </row>
    <row r="43" spans="1:10" x14ac:dyDescent="0.25">
      <c r="A43" s="23">
        <v>15</v>
      </c>
      <c r="B43" s="25" t="s">
        <v>145</v>
      </c>
      <c r="C43" s="25" t="s">
        <v>146</v>
      </c>
      <c r="D43" s="51" t="s">
        <v>101</v>
      </c>
      <c r="E43" s="52" t="s">
        <v>23</v>
      </c>
      <c r="F43" s="53" t="s">
        <v>147</v>
      </c>
      <c r="G43" s="26"/>
      <c r="H43" s="26"/>
      <c r="I43" s="23">
        <v>15</v>
      </c>
    </row>
    <row r="44" spans="1:10" x14ac:dyDescent="0.25">
      <c r="A44" s="10">
        <v>16</v>
      </c>
      <c r="B44" s="54" t="s">
        <v>99</v>
      </c>
      <c r="C44" s="19" t="s">
        <v>148</v>
      </c>
      <c r="D44" s="55" t="s">
        <v>118</v>
      </c>
      <c r="E44" s="56" t="s">
        <v>149</v>
      </c>
      <c r="F44" s="57" t="s">
        <v>150</v>
      </c>
      <c r="G44" s="17" t="s">
        <v>151</v>
      </c>
      <c r="H44" s="16">
        <v>7000</v>
      </c>
      <c r="I44" s="10">
        <v>16</v>
      </c>
    </row>
    <row r="45" spans="1:10" s="62" customFormat="1" ht="15.75" customHeight="1" x14ac:dyDescent="0.25">
      <c r="A45" s="10">
        <v>17</v>
      </c>
      <c r="B45" s="58" t="s">
        <v>136</v>
      </c>
      <c r="C45" s="59" t="s">
        <v>152</v>
      </c>
      <c r="D45" s="55" t="s">
        <v>101</v>
      </c>
      <c r="E45" s="60" t="s">
        <v>138</v>
      </c>
      <c r="F45" s="61" t="s">
        <v>153</v>
      </c>
      <c r="G45" s="17"/>
      <c r="H45" s="17"/>
      <c r="I45" s="10">
        <v>17</v>
      </c>
      <c r="J45" s="6"/>
    </row>
    <row r="46" spans="1:10" s="62" customFormat="1" x14ac:dyDescent="0.25">
      <c r="A46" s="10">
        <v>18</v>
      </c>
      <c r="B46" s="58" t="s">
        <v>154</v>
      </c>
      <c r="C46" s="59" t="s">
        <v>155</v>
      </c>
      <c r="D46" s="55" t="s">
        <v>101</v>
      </c>
      <c r="E46" s="60" t="s">
        <v>156</v>
      </c>
      <c r="F46" s="61" t="s">
        <v>157</v>
      </c>
      <c r="G46" s="17" t="s">
        <v>77</v>
      </c>
      <c r="H46" s="16">
        <v>17000</v>
      </c>
      <c r="I46" s="10">
        <v>18</v>
      </c>
    </row>
    <row r="47" spans="1:10" s="62" customFormat="1" x14ac:dyDescent="0.25">
      <c r="A47" s="10">
        <v>19</v>
      </c>
      <c r="B47" s="63" t="s">
        <v>99</v>
      </c>
      <c r="C47" s="64" t="s">
        <v>158</v>
      </c>
      <c r="D47" s="55" t="s">
        <v>118</v>
      </c>
      <c r="E47" s="47" t="s">
        <v>159</v>
      </c>
      <c r="F47" s="46" t="s">
        <v>160</v>
      </c>
      <c r="G47" s="17"/>
      <c r="H47" s="16"/>
      <c r="I47" s="10">
        <v>19</v>
      </c>
    </row>
    <row r="48" spans="1:10" x14ac:dyDescent="0.25">
      <c r="A48" s="10">
        <v>20</v>
      </c>
      <c r="B48" s="18" t="s">
        <v>99</v>
      </c>
      <c r="C48" s="19" t="s">
        <v>161</v>
      </c>
      <c r="D48" s="20" t="s">
        <v>101</v>
      </c>
      <c r="E48" s="21" t="s">
        <v>162</v>
      </c>
      <c r="F48" s="22" t="s">
        <v>35</v>
      </c>
      <c r="G48" s="17"/>
      <c r="H48" s="17"/>
      <c r="I48" s="10">
        <v>20</v>
      </c>
    </row>
    <row r="49" spans="1:9" x14ac:dyDescent="0.25">
      <c r="A49" s="10">
        <v>21</v>
      </c>
      <c r="B49" s="18" t="s">
        <v>99</v>
      </c>
      <c r="C49" s="19" t="s">
        <v>163</v>
      </c>
      <c r="D49" s="20" t="s">
        <v>118</v>
      </c>
      <c r="E49" s="21" t="s">
        <v>164</v>
      </c>
      <c r="F49" s="22" t="s">
        <v>165</v>
      </c>
      <c r="G49" s="17" t="s">
        <v>166</v>
      </c>
      <c r="H49" s="16">
        <v>36000</v>
      </c>
      <c r="I49" s="10">
        <v>21</v>
      </c>
    </row>
    <row r="50" spans="1:9" x14ac:dyDescent="0.25">
      <c r="A50" s="10">
        <v>22</v>
      </c>
      <c r="B50" s="18" t="s">
        <v>99</v>
      </c>
      <c r="C50" s="19" t="s">
        <v>167</v>
      </c>
      <c r="D50" s="20" t="s">
        <v>118</v>
      </c>
      <c r="E50" s="21" t="s">
        <v>168</v>
      </c>
      <c r="F50" s="22" t="s">
        <v>169</v>
      </c>
      <c r="G50" s="17" t="s">
        <v>111</v>
      </c>
      <c r="H50" s="16">
        <v>30000</v>
      </c>
      <c r="I50" s="10">
        <v>22</v>
      </c>
    </row>
    <row r="51" spans="1:9" x14ac:dyDescent="0.25">
      <c r="A51" s="10">
        <v>23</v>
      </c>
      <c r="B51" s="18" t="s">
        <v>145</v>
      </c>
      <c r="C51" s="19" t="s">
        <v>170</v>
      </c>
      <c r="D51" s="20" t="s">
        <v>101</v>
      </c>
      <c r="E51" s="21" t="s">
        <v>23</v>
      </c>
      <c r="F51" s="22" t="s">
        <v>171</v>
      </c>
      <c r="G51" s="17"/>
      <c r="H51" s="17"/>
      <c r="I51" s="10">
        <v>23</v>
      </c>
    </row>
    <row r="52" spans="1:9" x14ac:dyDescent="0.25">
      <c r="A52" s="10">
        <v>24</v>
      </c>
      <c r="B52" s="18" t="s">
        <v>104</v>
      </c>
      <c r="C52" s="19" t="s">
        <v>172</v>
      </c>
      <c r="D52" s="20" t="s">
        <v>118</v>
      </c>
      <c r="E52" s="21" t="s">
        <v>106</v>
      </c>
      <c r="F52" s="22" t="s">
        <v>173</v>
      </c>
      <c r="G52" s="17"/>
      <c r="H52" s="17"/>
      <c r="I52" s="10">
        <v>24</v>
      </c>
    </row>
    <row r="53" spans="1:9" x14ac:dyDescent="0.25">
      <c r="A53" s="10">
        <v>25</v>
      </c>
      <c r="B53" s="18" t="s">
        <v>99</v>
      </c>
      <c r="C53" s="19" t="s">
        <v>174</v>
      </c>
      <c r="D53" s="13" t="s">
        <v>118</v>
      </c>
      <c r="E53" s="21" t="s">
        <v>175</v>
      </c>
      <c r="F53" s="15" t="s">
        <v>176</v>
      </c>
      <c r="G53" s="17" t="s">
        <v>177</v>
      </c>
      <c r="H53" s="16">
        <v>34000</v>
      </c>
      <c r="I53" s="10">
        <v>25</v>
      </c>
    </row>
    <row r="54" spans="1:9" x14ac:dyDescent="0.25">
      <c r="A54" s="23">
        <v>26</v>
      </c>
      <c r="B54" s="50" t="s">
        <v>178</v>
      </c>
      <c r="C54" s="25" t="s">
        <v>179</v>
      </c>
      <c r="D54" s="26" t="s">
        <v>101</v>
      </c>
      <c r="E54" s="27" t="s">
        <v>180</v>
      </c>
      <c r="F54" s="27" t="s">
        <v>181</v>
      </c>
      <c r="G54" s="26"/>
      <c r="H54" s="26"/>
      <c r="I54" s="23">
        <v>26</v>
      </c>
    </row>
    <row r="55" spans="1:9" x14ac:dyDescent="0.25">
      <c r="A55" s="10">
        <v>27</v>
      </c>
      <c r="B55" s="41" t="s">
        <v>99</v>
      </c>
      <c r="C55" s="19" t="s">
        <v>182</v>
      </c>
      <c r="D55" s="20" t="s">
        <v>101</v>
      </c>
      <c r="E55" s="21" t="s">
        <v>183</v>
      </c>
      <c r="F55" s="22" t="s">
        <v>184</v>
      </c>
      <c r="G55" s="17" t="s">
        <v>111</v>
      </c>
      <c r="H55" s="16">
        <v>20000</v>
      </c>
      <c r="I55" s="10">
        <v>27</v>
      </c>
    </row>
    <row r="56" spans="1:9" x14ac:dyDescent="0.25">
      <c r="A56" s="10">
        <v>28</v>
      </c>
      <c r="B56" s="41" t="s">
        <v>124</v>
      </c>
      <c r="C56" s="19" t="s">
        <v>185</v>
      </c>
      <c r="D56" s="20" t="s">
        <v>101</v>
      </c>
      <c r="E56" s="21" t="s">
        <v>162</v>
      </c>
      <c r="F56" s="22" t="s">
        <v>186</v>
      </c>
      <c r="G56" s="17"/>
      <c r="H56" s="16"/>
      <c r="I56" s="10">
        <v>28</v>
      </c>
    </row>
    <row r="57" spans="1:9" x14ac:dyDescent="0.25">
      <c r="A57" s="10">
        <v>29</v>
      </c>
      <c r="B57" s="41" t="s">
        <v>99</v>
      </c>
      <c r="C57" s="19" t="s">
        <v>187</v>
      </c>
      <c r="D57" s="20" t="s">
        <v>118</v>
      </c>
      <c r="E57" s="21" t="s">
        <v>188</v>
      </c>
      <c r="F57" s="22" t="s">
        <v>189</v>
      </c>
      <c r="G57" s="17" t="s">
        <v>166</v>
      </c>
      <c r="H57" s="16">
        <v>36000</v>
      </c>
      <c r="I57" s="10">
        <v>29</v>
      </c>
    </row>
    <row r="58" spans="1:9" x14ac:dyDescent="0.25">
      <c r="A58" s="10">
        <v>30</v>
      </c>
      <c r="B58" s="41" t="s">
        <v>190</v>
      </c>
      <c r="C58" s="19" t="s">
        <v>191</v>
      </c>
      <c r="D58" s="20" t="s">
        <v>101</v>
      </c>
      <c r="E58" s="21" t="s">
        <v>138</v>
      </c>
      <c r="F58" s="22" t="s">
        <v>192</v>
      </c>
      <c r="G58" s="17"/>
      <c r="H58" s="17"/>
      <c r="I58" s="10">
        <v>30</v>
      </c>
    </row>
    <row r="59" spans="1:9" x14ac:dyDescent="0.25">
      <c r="A59" s="10">
        <v>31</v>
      </c>
      <c r="B59" s="41" t="s">
        <v>193</v>
      </c>
      <c r="C59" s="19" t="s">
        <v>194</v>
      </c>
      <c r="D59" s="20" t="s">
        <v>101</v>
      </c>
      <c r="E59" s="21" t="s">
        <v>106</v>
      </c>
      <c r="F59" s="22" t="s">
        <v>195</v>
      </c>
      <c r="G59" s="17"/>
      <c r="H59" s="17"/>
      <c r="I59" s="10">
        <v>31</v>
      </c>
    </row>
    <row r="60" spans="1:9" x14ac:dyDescent="0.25">
      <c r="A60" s="23">
        <v>32</v>
      </c>
      <c r="B60" s="24" t="s">
        <v>196</v>
      </c>
      <c r="C60" s="25" t="s">
        <v>197</v>
      </c>
      <c r="D60" s="26" t="s">
        <v>118</v>
      </c>
      <c r="E60" s="27" t="s">
        <v>198</v>
      </c>
      <c r="F60" s="27" t="s">
        <v>199</v>
      </c>
      <c r="G60" s="26"/>
      <c r="H60" s="26"/>
      <c r="I60" s="23">
        <v>32</v>
      </c>
    </row>
    <row r="61" spans="1:9" x14ac:dyDescent="0.25">
      <c r="A61" s="10">
        <v>33</v>
      </c>
      <c r="B61" s="41" t="s">
        <v>145</v>
      </c>
      <c r="C61" s="19" t="s">
        <v>200</v>
      </c>
      <c r="D61" s="20" t="s">
        <v>101</v>
      </c>
      <c r="E61" s="21" t="s">
        <v>23</v>
      </c>
      <c r="F61" s="22" t="s">
        <v>201</v>
      </c>
      <c r="G61" s="17"/>
      <c r="H61" s="17"/>
      <c r="I61" s="10">
        <v>33</v>
      </c>
    </row>
    <row r="62" spans="1:9" x14ac:dyDescent="0.25">
      <c r="A62" s="10">
        <v>34</v>
      </c>
      <c r="B62" s="18" t="s">
        <v>154</v>
      </c>
      <c r="C62" s="19" t="s">
        <v>202</v>
      </c>
      <c r="D62" s="20" t="s">
        <v>118</v>
      </c>
      <c r="E62" s="14" t="s">
        <v>203</v>
      </c>
      <c r="F62" s="15" t="s">
        <v>204</v>
      </c>
      <c r="G62" s="17" t="s">
        <v>77</v>
      </c>
      <c r="H62" s="16">
        <v>5000</v>
      </c>
      <c r="I62" s="10">
        <v>34</v>
      </c>
    </row>
    <row r="63" spans="1:9" x14ac:dyDescent="0.25">
      <c r="A63" s="10">
        <v>35</v>
      </c>
      <c r="B63" s="18" t="s">
        <v>99</v>
      </c>
      <c r="C63" s="19" t="s">
        <v>205</v>
      </c>
      <c r="D63" s="20" t="s">
        <v>101</v>
      </c>
      <c r="E63" s="14" t="s">
        <v>164</v>
      </c>
      <c r="F63" s="15" t="s">
        <v>206</v>
      </c>
      <c r="G63" s="17" t="s">
        <v>207</v>
      </c>
      <c r="H63" s="16">
        <v>10000</v>
      </c>
      <c r="I63" s="10">
        <v>35</v>
      </c>
    </row>
    <row r="64" spans="1:9" x14ac:dyDescent="0.25">
      <c r="A64" s="10">
        <v>36</v>
      </c>
      <c r="B64" s="18" t="s">
        <v>124</v>
      </c>
      <c r="C64" s="19" t="s">
        <v>208</v>
      </c>
      <c r="D64" s="20" t="s">
        <v>118</v>
      </c>
      <c r="E64" s="14" t="s">
        <v>23</v>
      </c>
      <c r="F64" s="15" t="s">
        <v>209</v>
      </c>
      <c r="G64" s="17" t="s">
        <v>210</v>
      </c>
      <c r="H64" s="16">
        <v>11000</v>
      </c>
      <c r="I64" s="10">
        <v>36</v>
      </c>
    </row>
    <row r="65" spans="1:9" x14ac:dyDescent="0.25">
      <c r="A65" s="10">
        <v>37</v>
      </c>
      <c r="B65" s="18" t="s">
        <v>99</v>
      </c>
      <c r="C65" s="19" t="s">
        <v>211</v>
      </c>
      <c r="D65" s="20" t="s">
        <v>101</v>
      </c>
      <c r="E65" s="14" t="s">
        <v>68</v>
      </c>
      <c r="F65" s="15" t="s">
        <v>212</v>
      </c>
      <c r="G65" s="17" t="s">
        <v>213</v>
      </c>
      <c r="H65" s="16">
        <v>24000</v>
      </c>
      <c r="I65" s="10">
        <v>37</v>
      </c>
    </row>
    <row r="66" spans="1:9" x14ac:dyDescent="0.25">
      <c r="A66" s="10">
        <v>38</v>
      </c>
      <c r="B66" s="18" t="s">
        <v>99</v>
      </c>
      <c r="C66" s="19" t="s">
        <v>214</v>
      </c>
      <c r="D66" s="20" t="s">
        <v>101</v>
      </c>
      <c r="E66" s="14" t="s">
        <v>23</v>
      </c>
      <c r="F66" s="15" t="s">
        <v>215</v>
      </c>
      <c r="G66" s="17" t="s">
        <v>216</v>
      </c>
      <c r="H66" s="16">
        <v>5000</v>
      </c>
      <c r="I66" s="10">
        <v>38</v>
      </c>
    </row>
    <row r="67" spans="1:9" x14ac:dyDescent="0.25">
      <c r="A67" s="10">
        <v>39</v>
      </c>
      <c r="B67" s="18" t="s">
        <v>99</v>
      </c>
      <c r="C67" s="19" t="s">
        <v>217</v>
      </c>
      <c r="D67" s="20" t="s">
        <v>118</v>
      </c>
      <c r="E67" s="14" t="s">
        <v>162</v>
      </c>
      <c r="F67" s="15" t="s">
        <v>218</v>
      </c>
      <c r="G67" s="17" t="s">
        <v>213</v>
      </c>
      <c r="H67" s="16">
        <v>22000</v>
      </c>
      <c r="I67" s="10">
        <v>39</v>
      </c>
    </row>
    <row r="68" spans="1:9" x14ac:dyDescent="0.25">
      <c r="A68" s="10">
        <v>40</v>
      </c>
      <c r="B68" s="18" t="s">
        <v>219</v>
      </c>
      <c r="C68" s="19" t="s">
        <v>220</v>
      </c>
      <c r="D68" s="20" t="s">
        <v>118</v>
      </c>
      <c r="E68" s="21" t="s">
        <v>106</v>
      </c>
      <c r="F68" s="22" t="s">
        <v>221</v>
      </c>
      <c r="G68" s="17" t="s">
        <v>222</v>
      </c>
      <c r="H68" s="16">
        <v>7500</v>
      </c>
      <c r="I68" s="10">
        <v>40</v>
      </c>
    </row>
    <row r="69" spans="1:9" x14ac:dyDescent="0.25">
      <c r="A69" s="10">
        <v>41</v>
      </c>
      <c r="B69" s="18" t="s">
        <v>99</v>
      </c>
      <c r="C69" s="19" t="s">
        <v>223</v>
      </c>
      <c r="D69" s="20" t="s">
        <v>101</v>
      </c>
      <c r="E69" s="21" t="s">
        <v>224</v>
      </c>
      <c r="F69" s="22" t="s">
        <v>225</v>
      </c>
      <c r="G69" s="17" t="s">
        <v>226</v>
      </c>
      <c r="H69" s="16">
        <v>6000</v>
      </c>
      <c r="I69" s="10">
        <v>41</v>
      </c>
    </row>
    <row r="70" spans="1:9" x14ac:dyDescent="0.25">
      <c r="A70" s="10">
        <v>42</v>
      </c>
      <c r="B70" s="18" t="s">
        <v>190</v>
      </c>
      <c r="C70" s="19" t="s">
        <v>227</v>
      </c>
      <c r="D70" s="20" t="s">
        <v>101</v>
      </c>
      <c r="E70" s="21" t="s">
        <v>228</v>
      </c>
      <c r="F70" s="22" t="s">
        <v>229</v>
      </c>
      <c r="G70" s="17"/>
      <c r="H70" s="17"/>
      <c r="I70" s="10">
        <v>42</v>
      </c>
    </row>
    <row r="71" spans="1:9" x14ac:dyDescent="0.25">
      <c r="A71" s="10">
        <v>43</v>
      </c>
      <c r="B71" s="18" t="s">
        <v>99</v>
      </c>
      <c r="C71" s="19" t="s">
        <v>230</v>
      </c>
      <c r="D71" s="20" t="s">
        <v>118</v>
      </c>
      <c r="E71" s="21" t="s">
        <v>23</v>
      </c>
      <c r="F71" s="22" t="s">
        <v>231</v>
      </c>
      <c r="G71" s="17"/>
      <c r="H71" s="16"/>
      <c r="I71" s="10">
        <v>43</v>
      </c>
    </row>
    <row r="72" spans="1:9" x14ac:dyDescent="0.25">
      <c r="A72" s="10">
        <v>44</v>
      </c>
      <c r="B72" s="41" t="s">
        <v>196</v>
      </c>
      <c r="C72" s="19" t="s">
        <v>232</v>
      </c>
      <c r="D72" s="20" t="s">
        <v>118</v>
      </c>
      <c r="E72" s="21" t="s">
        <v>233</v>
      </c>
      <c r="F72" s="22" t="s">
        <v>234</v>
      </c>
      <c r="G72" s="17"/>
      <c r="H72" s="17"/>
      <c r="I72" s="10">
        <v>44</v>
      </c>
    </row>
    <row r="73" spans="1:9" x14ac:dyDescent="0.25">
      <c r="A73" s="23">
        <v>45</v>
      </c>
      <c r="B73" s="26"/>
      <c r="C73" s="26"/>
      <c r="D73" s="26"/>
      <c r="E73" s="26"/>
      <c r="F73" s="26"/>
      <c r="G73" s="26"/>
      <c r="H73" s="26"/>
      <c r="I73" s="23">
        <v>45</v>
      </c>
    </row>
    <row r="74" spans="1:9" x14ac:dyDescent="0.25">
      <c r="A74" s="10">
        <v>46</v>
      </c>
      <c r="B74" s="41" t="s">
        <v>124</v>
      </c>
      <c r="C74" s="19" t="s">
        <v>235</v>
      </c>
      <c r="D74" s="20" t="s">
        <v>118</v>
      </c>
      <c r="E74" s="21" t="s">
        <v>236</v>
      </c>
      <c r="F74" s="22" t="s">
        <v>237</v>
      </c>
      <c r="G74" s="17"/>
      <c r="H74" s="16"/>
      <c r="I74" s="10">
        <v>46</v>
      </c>
    </row>
    <row r="75" spans="1:9" x14ac:dyDescent="0.25">
      <c r="A75" s="10">
        <v>47</v>
      </c>
      <c r="B75" s="41" t="s">
        <v>99</v>
      </c>
      <c r="C75" s="19" t="s">
        <v>238</v>
      </c>
      <c r="D75" s="20" t="s">
        <v>118</v>
      </c>
      <c r="E75" s="42" t="s">
        <v>236</v>
      </c>
      <c r="F75" s="22" t="s">
        <v>239</v>
      </c>
      <c r="G75" s="17" t="s">
        <v>240</v>
      </c>
      <c r="H75" s="16">
        <v>20000</v>
      </c>
      <c r="I75" s="10">
        <v>47</v>
      </c>
    </row>
    <row r="76" spans="1:9" x14ac:dyDescent="0.25">
      <c r="A76" s="10">
        <v>48</v>
      </c>
      <c r="B76" s="41" t="s">
        <v>99</v>
      </c>
      <c r="C76" s="19" t="s">
        <v>241</v>
      </c>
      <c r="D76" s="20" t="s">
        <v>118</v>
      </c>
      <c r="E76" s="42" t="s">
        <v>23</v>
      </c>
      <c r="F76" s="22" t="s">
        <v>242</v>
      </c>
      <c r="G76" s="17" t="s">
        <v>243</v>
      </c>
      <c r="H76" s="16">
        <v>10000</v>
      </c>
      <c r="I76" s="10">
        <v>48</v>
      </c>
    </row>
    <row r="77" spans="1:9" x14ac:dyDescent="0.25">
      <c r="A77" s="10">
        <v>49</v>
      </c>
      <c r="B77" s="41" t="s">
        <v>154</v>
      </c>
      <c r="C77" s="19" t="s">
        <v>244</v>
      </c>
      <c r="D77" s="20" t="s">
        <v>118</v>
      </c>
      <c r="E77" s="42" t="s">
        <v>121</v>
      </c>
      <c r="F77" s="22" t="s">
        <v>245</v>
      </c>
      <c r="G77" s="17"/>
      <c r="H77" s="17"/>
      <c r="I77" s="10">
        <v>49</v>
      </c>
    </row>
    <row r="78" spans="1:9" x14ac:dyDescent="0.25">
      <c r="A78" s="10">
        <v>50</v>
      </c>
      <c r="B78" s="41" t="s">
        <v>99</v>
      </c>
      <c r="C78" s="19" t="s">
        <v>246</v>
      </c>
      <c r="D78" s="20" t="s">
        <v>101</v>
      </c>
      <c r="E78" s="42" t="s">
        <v>164</v>
      </c>
      <c r="F78" s="22" t="s">
        <v>247</v>
      </c>
      <c r="G78" s="17" t="s">
        <v>222</v>
      </c>
      <c r="H78" s="16">
        <v>11000</v>
      </c>
      <c r="I78" s="10">
        <v>50</v>
      </c>
    </row>
    <row r="79" spans="1:9" x14ac:dyDescent="0.25">
      <c r="A79" s="10">
        <v>51</v>
      </c>
      <c r="B79" s="41" t="s">
        <v>124</v>
      </c>
      <c r="C79" s="19" t="s">
        <v>248</v>
      </c>
      <c r="D79" s="20" t="s">
        <v>101</v>
      </c>
      <c r="E79" s="42" t="s">
        <v>249</v>
      </c>
      <c r="F79" s="22" t="s">
        <v>250</v>
      </c>
      <c r="G79" s="17" t="s">
        <v>251</v>
      </c>
      <c r="H79" s="16">
        <v>26000</v>
      </c>
      <c r="I79" s="10">
        <v>51</v>
      </c>
    </row>
    <row r="80" spans="1:9" x14ac:dyDescent="0.25">
      <c r="A80" s="10">
        <v>52</v>
      </c>
      <c r="B80" s="41" t="s">
        <v>99</v>
      </c>
      <c r="C80" s="19" t="s">
        <v>252</v>
      </c>
      <c r="D80" s="20" t="s">
        <v>101</v>
      </c>
      <c r="E80" s="42" t="s">
        <v>253</v>
      </c>
      <c r="F80" s="22" t="s">
        <v>254</v>
      </c>
      <c r="G80" s="17" t="s">
        <v>289</v>
      </c>
      <c r="H80" s="16">
        <v>12000</v>
      </c>
      <c r="I80" s="10">
        <v>52</v>
      </c>
    </row>
    <row r="81" spans="1:9" x14ac:dyDescent="0.25">
      <c r="A81" s="10">
        <v>53</v>
      </c>
      <c r="B81" s="41" t="s">
        <v>99</v>
      </c>
      <c r="C81" s="19" t="s">
        <v>255</v>
      </c>
      <c r="D81" s="20" t="s">
        <v>118</v>
      </c>
      <c r="E81" s="42" t="s">
        <v>23</v>
      </c>
      <c r="F81" s="22" t="s">
        <v>43</v>
      </c>
      <c r="G81" s="17" t="s">
        <v>256</v>
      </c>
      <c r="H81" s="16">
        <v>15000</v>
      </c>
      <c r="I81" s="10">
        <v>53</v>
      </c>
    </row>
    <row r="82" spans="1:9" x14ac:dyDescent="0.25">
      <c r="A82" s="10">
        <v>54</v>
      </c>
      <c r="B82" s="41" t="s">
        <v>99</v>
      </c>
      <c r="C82" s="19" t="s">
        <v>257</v>
      </c>
      <c r="D82" s="20" t="s">
        <v>118</v>
      </c>
      <c r="E82" s="21" t="s">
        <v>23</v>
      </c>
      <c r="F82" s="22" t="s">
        <v>258</v>
      </c>
      <c r="G82" s="17" t="s">
        <v>216</v>
      </c>
      <c r="H82" s="16">
        <v>5500</v>
      </c>
      <c r="I82" s="10">
        <v>54</v>
      </c>
    </row>
    <row r="83" spans="1:9" x14ac:dyDescent="0.25">
      <c r="A83" s="10">
        <v>55</v>
      </c>
      <c r="B83" s="41" t="s">
        <v>99</v>
      </c>
      <c r="C83" s="19" t="s">
        <v>259</v>
      </c>
      <c r="D83" s="20" t="s">
        <v>118</v>
      </c>
      <c r="E83" s="42" t="s">
        <v>236</v>
      </c>
      <c r="F83" s="22" t="s">
        <v>260</v>
      </c>
      <c r="G83" s="17" t="s">
        <v>111</v>
      </c>
      <c r="H83" s="16">
        <v>18000</v>
      </c>
      <c r="I83" s="10">
        <v>55</v>
      </c>
    </row>
    <row r="84" spans="1:9" x14ac:dyDescent="0.25">
      <c r="A84" s="10">
        <v>56</v>
      </c>
      <c r="B84" s="41" t="s">
        <v>99</v>
      </c>
      <c r="C84" s="19" t="s">
        <v>261</v>
      </c>
      <c r="D84" s="20" t="s">
        <v>101</v>
      </c>
      <c r="E84" s="42" t="s">
        <v>262</v>
      </c>
      <c r="F84" s="22" t="s">
        <v>263</v>
      </c>
      <c r="G84" s="17" t="s">
        <v>177</v>
      </c>
      <c r="H84" s="16">
        <v>28000</v>
      </c>
      <c r="I84" s="10">
        <v>56</v>
      </c>
    </row>
    <row r="85" spans="1:9" x14ac:dyDescent="0.25">
      <c r="A85" s="10">
        <v>57</v>
      </c>
      <c r="B85" s="41" t="s">
        <v>99</v>
      </c>
      <c r="C85" s="19" t="s">
        <v>264</v>
      </c>
      <c r="D85" s="20" t="s">
        <v>118</v>
      </c>
      <c r="E85" s="42" t="s">
        <v>265</v>
      </c>
      <c r="F85" s="22" t="s">
        <v>266</v>
      </c>
      <c r="G85" s="17" t="s">
        <v>166</v>
      </c>
      <c r="H85" s="16">
        <v>20000</v>
      </c>
      <c r="I85" s="10">
        <v>57</v>
      </c>
    </row>
    <row r="86" spans="1:9" x14ac:dyDescent="0.25">
      <c r="A86" s="10">
        <v>58</v>
      </c>
      <c r="B86" s="41" t="s">
        <v>99</v>
      </c>
      <c r="C86" s="19" t="s">
        <v>267</v>
      </c>
      <c r="D86" s="20" t="s">
        <v>118</v>
      </c>
      <c r="E86" s="21" t="s">
        <v>23</v>
      </c>
      <c r="F86" s="22" t="s">
        <v>268</v>
      </c>
      <c r="G86" s="17" t="s">
        <v>222</v>
      </c>
      <c r="H86" s="16">
        <v>9000</v>
      </c>
      <c r="I86" s="10">
        <v>58</v>
      </c>
    </row>
    <row r="87" spans="1:9" x14ac:dyDescent="0.25">
      <c r="A87" s="10">
        <v>59</v>
      </c>
      <c r="B87" s="41" t="s">
        <v>99</v>
      </c>
      <c r="C87" s="19" t="s">
        <v>269</v>
      </c>
      <c r="D87" s="20" t="s">
        <v>101</v>
      </c>
      <c r="E87" s="42" t="s">
        <v>175</v>
      </c>
      <c r="F87" s="22" t="s">
        <v>270</v>
      </c>
      <c r="G87" s="17" t="s">
        <v>271</v>
      </c>
      <c r="H87" s="16">
        <v>9000</v>
      </c>
      <c r="I87" s="10">
        <v>59</v>
      </c>
    </row>
    <row r="88" spans="1:9" x14ac:dyDescent="0.25">
      <c r="A88" s="23">
        <v>60</v>
      </c>
      <c r="B88" s="26"/>
      <c r="C88" s="26"/>
      <c r="D88" s="26"/>
      <c r="E88" s="26"/>
      <c r="F88" s="26"/>
      <c r="G88" s="26"/>
      <c r="H88" s="26"/>
      <c r="I88" s="23">
        <v>60</v>
      </c>
    </row>
    <row r="89" spans="1:9" x14ac:dyDescent="0.25">
      <c r="A89" s="23">
        <v>61</v>
      </c>
      <c r="B89" s="50" t="s">
        <v>196</v>
      </c>
      <c r="C89" s="25" t="s">
        <v>272</v>
      </c>
      <c r="D89" s="26" t="s">
        <v>118</v>
      </c>
      <c r="E89" s="65" t="s">
        <v>233</v>
      </c>
      <c r="F89" s="27" t="s">
        <v>273</v>
      </c>
      <c r="G89" s="26"/>
      <c r="H89" s="26"/>
      <c r="I89" s="23">
        <v>61</v>
      </c>
    </row>
    <row r="90" spans="1:9" x14ac:dyDescent="0.25">
      <c r="A90" s="10">
        <v>62</v>
      </c>
      <c r="B90" s="41" t="s">
        <v>136</v>
      </c>
      <c r="C90" s="19" t="s">
        <v>274</v>
      </c>
      <c r="D90" s="20" t="s">
        <v>118</v>
      </c>
      <c r="E90" s="21" t="s">
        <v>138</v>
      </c>
      <c r="F90" s="22" t="s">
        <v>275</v>
      </c>
      <c r="G90" s="17"/>
      <c r="H90" s="17"/>
      <c r="I90" s="10">
        <v>62</v>
      </c>
    </row>
    <row r="91" spans="1:9" ht="17.25" thickBot="1" x14ac:dyDescent="0.3">
      <c r="A91" s="10">
        <v>63</v>
      </c>
      <c r="B91" s="41" t="s">
        <v>99</v>
      </c>
      <c r="C91" s="19" t="s">
        <v>276</v>
      </c>
      <c r="D91" s="20" t="s">
        <v>118</v>
      </c>
      <c r="E91" s="21" t="s">
        <v>236</v>
      </c>
      <c r="F91" s="74" t="s">
        <v>277</v>
      </c>
      <c r="G91" s="30" t="s">
        <v>278</v>
      </c>
      <c r="H91" s="29">
        <v>15000</v>
      </c>
      <c r="I91" s="10">
        <v>63</v>
      </c>
    </row>
    <row r="92" spans="1:9" s="68" customFormat="1" ht="19.5" thickBot="1" x14ac:dyDescent="0.35">
      <c r="A92" s="67"/>
      <c r="F92" s="75" t="s">
        <v>288</v>
      </c>
      <c r="G92" s="76"/>
      <c r="H92" s="73"/>
      <c r="I92" s="69"/>
    </row>
    <row r="93" spans="1:9" s="68" customFormat="1" ht="18.75" x14ac:dyDescent="0.3">
      <c r="A93" s="70"/>
      <c r="G93" s="71" t="s">
        <v>279</v>
      </c>
      <c r="H93" s="77">
        <f>SUM(H29:H91)</f>
        <v>519000</v>
      </c>
      <c r="I93" s="69"/>
    </row>
    <row r="94" spans="1:9" s="68" customFormat="1" ht="18.75" x14ac:dyDescent="0.3">
      <c r="A94" s="70"/>
      <c r="G94" s="71" t="s">
        <v>280</v>
      </c>
      <c r="H94" s="78">
        <v>61</v>
      </c>
      <c r="I94" s="69"/>
    </row>
    <row r="95" spans="1:9" s="68" customFormat="1" ht="18.75" x14ac:dyDescent="0.3">
      <c r="A95" s="70"/>
      <c r="G95" s="71" t="s">
        <v>281</v>
      </c>
      <c r="H95" s="78">
        <v>56</v>
      </c>
      <c r="I95" s="69"/>
    </row>
    <row r="96" spans="1:9" s="68" customFormat="1" ht="18.75" x14ac:dyDescent="0.3">
      <c r="A96" s="70"/>
      <c r="G96" s="71" t="s">
        <v>282</v>
      </c>
      <c r="H96" s="78">
        <v>33</v>
      </c>
      <c r="I96" s="69"/>
    </row>
    <row r="97" spans="1:9" s="68" customFormat="1" ht="18.75" x14ac:dyDescent="0.3">
      <c r="A97" s="70"/>
      <c r="G97" s="71" t="s">
        <v>283</v>
      </c>
      <c r="H97" s="79">
        <f>+H96/H95</f>
        <v>0.5892857142857143</v>
      </c>
      <c r="I97" s="69"/>
    </row>
    <row r="98" spans="1:9" s="68" customFormat="1" ht="18.75" x14ac:dyDescent="0.3">
      <c r="A98" s="70"/>
      <c r="G98" s="71" t="s">
        <v>284</v>
      </c>
      <c r="H98" s="80">
        <f>+H93/H96</f>
        <v>15727.272727272728</v>
      </c>
      <c r="I98" s="69"/>
    </row>
    <row r="99" spans="1:9" s="68" customFormat="1" ht="18.75" x14ac:dyDescent="0.3">
      <c r="A99" s="70"/>
      <c r="G99" s="71" t="s">
        <v>285</v>
      </c>
      <c r="H99" s="80">
        <f>+H93/H95</f>
        <v>9267.8571428571431</v>
      </c>
      <c r="I99" s="69"/>
    </row>
    <row r="100" spans="1:9" s="68" customFormat="1" ht="18.75" x14ac:dyDescent="0.3">
      <c r="A100" s="70"/>
      <c r="G100" s="71" t="s">
        <v>286</v>
      </c>
      <c r="H100" s="80">
        <v>13000</v>
      </c>
      <c r="I100" s="69"/>
    </row>
  </sheetData>
  <mergeCells count="1">
    <mergeCell ref="B27:F27"/>
  </mergeCells>
  <pageMargins left="0.25" right="0.25" top="0.75" bottom="0.75" header="0.3" footer="0.3"/>
  <pageSetup paperSize="9" scale="61" fitToHeight="0" orientation="portrait" r:id="rId1"/>
  <headerFooter alignWithMargins="0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Results ACPSIE</vt:lpstr>
      <vt:lpstr>'Results ACPSIE'!Área_de_impresión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ACPSIE</dc:creator>
  <cp:lastModifiedBy>Oficina ACPSIE</cp:lastModifiedBy>
  <dcterms:created xsi:type="dcterms:W3CDTF">2016-10-22T14:43:09Z</dcterms:created>
  <dcterms:modified xsi:type="dcterms:W3CDTF">2016-11-07T10:21:02Z</dcterms:modified>
</cp:coreProperties>
</file>